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мантик" sheetId="1" r:id="rId1"/>
  </sheets>
  <definedNames/>
  <calcPr fullCalcOnLoad="1"/>
</workbook>
</file>

<file path=xl/sharedStrings.xml><?xml version="1.0" encoding="utf-8"?>
<sst xmlns="http://schemas.openxmlformats.org/spreadsheetml/2006/main" count="118" uniqueCount="75">
  <si>
    <t>Приложение 1</t>
  </si>
  <si>
    <t>ПРЕДСЕДАТЕЛЮ</t>
  </si>
  <si>
    <t>"Согласовано"</t>
  </si>
  <si>
    <t>к порядку составления и ведения сводной бюджетной росписи</t>
  </si>
  <si>
    <t>КОМИТЕТА ФИНАНСОВ</t>
  </si>
  <si>
    <t>Форма №1</t>
  </si>
  <si>
    <t>Лужского муниципального района</t>
  </si>
  <si>
    <t>(наименование поселения. Главный распорядитель )</t>
  </si>
  <si>
    <t>руб.</t>
  </si>
  <si>
    <t>СУММА ИЗМЕНЕНИЙ (+ УВЕЛИЧ.,- УМЕНЬШ.)</t>
  </si>
  <si>
    <t>УТВЕРЖДЕНО</t>
  </si>
  <si>
    <t>принятые бюджетные обязательства</t>
  </si>
  <si>
    <t xml:space="preserve">кассовые </t>
  </si>
  <si>
    <t>остаток</t>
  </si>
  <si>
    <t>Наименование</t>
  </si>
  <si>
    <t>ассигнований</t>
  </si>
  <si>
    <t xml:space="preserve">НА ГОД </t>
  </si>
  <si>
    <t>НА ТЕК.</t>
  </si>
  <si>
    <t>КФСР</t>
  </si>
  <si>
    <t>КВСР</t>
  </si>
  <si>
    <t>КЦСР</t>
  </si>
  <si>
    <t>КВР</t>
  </si>
  <si>
    <t>Доп ФК</t>
  </si>
  <si>
    <t>Доп ЭК</t>
  </si>
  <si>
    <t>Доп КР</t>
  </si>
  <si>
    <t>НА ГОД</t>
  </si>
  <si>
    <t>1 КВ.</t>
  </si>
  <si>
    <t>2  КВ.</t>
  </si>
  <si>
    <t>3 КВ.</t>
  </si>
  <si>
    <t>4 КВ</t>
  </si>
  <si>
    <t>ПЕРИОД</t>
  </si>
  <si>
    <t>5а</t>
  </si>
  <si>
    <t>5в</t>
  </si>
  <si>
    <t>5г</t>
  </si>
  <si>
    <t>6=7+8+9+10</t>
  </si>
  <si>
    <t>ВСЕГО:</t>
  </si>
  <si>
    <t xml:space="preserve">В свою очередь даем обязательство,что данное перераспределение не повлечет за собой образование кредиторской </t>
  </si>
  <si>
    <t>задолженности по уменьшаемым экономическим статьям.</t>
  </si>
  <si>
    <t xml:space="preserve">КОМИТЕТ ФИНАНСОВ </t>
  </si>
  <si>
    <t>ЛУЖСКОГО  МУНИЦИПАЛЬНОГО  РАЙОНА</t>
  </si>
  <si>
    <t>Руководитель организации</t>
  </si>
  <si>
    <t>Бюджетный отдел:</t>
  </si>
  <si>
    <t>Дата:</t>
  </si>
  <si>
    <t>Главный бухгалтер</t>
  </si>
  <si>
    <t>Перераспределение разрешаю</t>
  </si>
  <si>
    <t>Председатель комитета финансов</t>
  </si>
  <si>
    <t>(подпись)</t>
  </si>
  <si>
    <t>КОСГУ</t>
  </si>
  <si>
    <t>15=11-13</t>
  </si>
  <si>
    <t>Глава администрации                                                   поселения</t>
  </si>
  <si>
    <t>Серебрянского сельского поселения</t>
  </si>
  <si>
    <t>Пальок С.А.</t>
  </si>
  <si>
    <t>010</t>
  </si>
  <si>
    <t>Кудрявцева Ю.Б.</t>
  </si>
  <si>
    <t>1</t>
  </si>
  <si>
    <t>000</t>
  </si>
  <si>
    <t>Код цели</t>
  </si>
  <si>
    <t>5д</t>
  </si>
  <si>
    <t>0</t>
  </si>
  <si>
    <t>расcходы</t>
  </si>
  <si>
    <t>244</t>
  </si>
  <si>
    <t>0801</t>
  </si>
  <si>
    <t>Тимофеева Л.А.</t>
  </si>
  <si>
    <t>Войтикова Н.И.</t>
  </si>
  <si>
    <t>СКЦД и О " РОМАНТИК"</t>
  </si>
  <si>
    <t>1610100200</t>
  </si>
  <si>
    <t>Заявка   росписи расходов на 2018    год</t>
  </si>
  <si>
    <t>293</t>
  </si>
  <si>
    <t>853</t>
  </si>
  <si>
    <t>29 ноября  2018 год  № 3</t>
  </si>
  <si>
    <t>292</t>
  </si>
  <si>
    <t>310</t>
  </si>
  <si>
    <t>225</t>
  </si>
  <si>
    <t>296</t>
  </si>
  <si>
    <t>просит произвести перераспределение плановых ассигнований (бюджетная деятельность) в связи с решением Совета депутатов № 139 от 29.11.18г.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</si>
</sst>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  <numFmt numFmtId="184" formatCode="#,##0_ ;\-#,##0\ "/>
    <numFmt numFmtId="185" formatCode="#,##0.00_ ;\-#,##0.00\ "/>
    <numFmt numFmtId="186" formatCode="#,##0.0_ ;\-#,##0.0\ 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9" xfId="59" applyNumberFormat="1" applyFont="1" applyFill="1" applyBorder="1" applyAlignment="1">
      <alignment horizontal="center"/>
    </xf>
    <xf numFmtId="1" fontId="1" fillId="0" borderId="20" xfId="59" applyNumberFormat="1" applyFont="1" applyFill="1" applyBorder="1" applyAlignment="1">
      <alignment horizontal="center"/>
    </xf>
    <xf numFmtId="1" fontId="1" fillId="0" borderId="21" xfId="59" applyNumberFormat="1" applyFont="1" applyBorder="1" applyAlignment="1">
      <alignment horizontal="center"/>
    </xf>
    <xf numFmtId="1" fontId="1" fillId="0" borderId="19" xfId="59" applyNumberFormat="1" applyFont="1" applyBorder="1" applyAlignment="1">
      <alignment horizontal="center"/>
    </xf>
    <xf numFmtId="1" fontId="1" fillId="0" borderId="22" xfId="59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26" xfId="0" applyFont="1" applyBorder="1" applyAlignment="1">
      <alignment/>
    </xf>
    <xf numFmtId="181" fontId="1" fillId="0" borderId="21" xfId="59" applyNumberFormat="1" applyFont="1" applyFill="1" applyBorder="1" applyAlignment="1">
      <alignment horizontal="right"/>
    </xf>
    <xf numFmtId="181" fontId="1" fillId="0" borderId="27" xfId="59" applyNumberFormat="1" applyFont="1" applyBorder="1" applyAlignment="1">
      <alignment/>
    </xf>
    <xf numFmtId="181" fontId="1" fillId="0" borderId="0" xfId="0" applyNumberFormat="1" applyFont="1" applyAlignment="1">
      <alignment/>
    </xf>
    <xf numFmtId="49" fontId="1" fillId="0" borderId="2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85" fontId="1" fillId="0" borderId="29" xfId="59" applyNumberFormat="1" applyFont="1" applyBorder="1" applyAlignment="1">
      <alignment horizontal="center" vertical="center"/>
    </xf>
    <xf numFmtId="185" fontId="1" fillId="0" borderId="30" xfId="59" applyNumberFormat="1" applyFont="1" applyBorder="1" applyAlignment="1">
      <alignment horizontal="center" vertical="center"/>
    </xf>
    <xf numFmtId="1" fontId="4" fillId="0" borderId="31" xfId="59" applyNumberFormat="1" applyFont="1" applyFill="1" applyBorder="1" applyAlignment="1">
      <alignment horizontal="center"/>
    </xf>
    <xf numFmtId="2" fontId="1" fillId="0" borderId="32" xfId="59" applyNumberFormat="1" applyFont="1" applyFill="1" applyBorder="1" applyAlignment="1">
      <alignment horizontal="right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1" fontId="1" fillId="0" borderId="36" xfId="0" applyNumberFormat="1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6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2" fontId="1" fillId="0" borderId="38" xfId="59" applyNumberFormat="1" applyFont="1" applyFill="1" applyBorder="1" applyAlignment="1">
      <alignment horizontal="right"/>
    </xf>
    <xf numFmtId="2" fontId="1" fillId="0" borderId="27" xfId="59" applyNumberFormat="1" applyFont="1" applyFill="1" applyBorder="1" applyAlignment="1">
      <alignment horizontal="right"/>
    </xf>
    <xf numFmtId="2" fontId="1" fillId="0" borderId="24" xfId="59" applyNumberFormat="1" applyFont="1" applyFill="1" applyBorder="1" applyAlignment="1">
      <alignment horizontal="right"/>
    </xf>
    <xf numFmtId="0" fontId="1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1" fillId="0" borderId="38" xfId="0" applyFont="1" applyBorder="1" applyAlignment="1">
      <alignment/>
    </xf>
    <xf numFmtId="0" fontId="8" fillId="0" borderId="41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1" fillId="0" borderId="32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26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11.421875" style="1" customWidth="1"/>
    <col min="4" max="4" width="7.140625" style="1" customWidth="1"/>
    <col min="5" max="5" width="7.7109375" style="1" customWidth="1"/>
    <col min="6" max="6" width="9.00390625" style="1" customWidth="1"/>
    <col min="7" max="7" width="7.8515625" style="1" customWidth="1"/>
    <col min="8" max="8" width="8.7109375" style="1" customWidth="1"/>
    <col min="9" max="9" width="9.140625" style="1" customWidth="1"/>
    <col min="10" max="10" width="11.7109375" style="1" customWidth="1"/>
    <col min="11" max="11" width="11.8515625" style="1" customWidth="1"/>
    <col min="12" max="12" width="11.00390625" style="1" customWidth="1"/>
    <col min="13" max="13" width="10.7109375" style="1" customWidth="1"/>
    <col min="14" max="14" width="11.140625" style="1" customWidth="1"/>
    <col min="15" max="15" width="12.421875" style="1" customWidth="1"/>
    <col min="16" max="16" width="11.57421875" style="1" customWidth="1"/>
    <col min="17" max="17" width="12.00390625" style="1" customWidth="1"/>
    <col min="18" max="18" width="10.8515625" style="1" customWidth="1"/>
    <col min="19" max="19" width="12.00390625" style="1" customWidth="1"/>
    <col min="20" max="16384" width="9.140625" style="1" customWidth="1"/>
  </cols>
  <sheetData>
    <row r="1" ht="12.75">
      <c r="R1" s="1" t="s">
        <v>0</v>
      </c>
    </row>
    <row r="2" spans="1:18" ht="12.75">
      <c r="A2" s="1" t="s">
        <v>1</v>
      </c>
      <c r="E2" s="1" t="s">
        <v>2</v>
      </c>
      <c r="R2" s="2" t="s">
        <v>3</v>
      </c>
    </row>
    <row r="3" spans="1:17" ht="12.75">
      <c r="A3" s="1" t="s">
        <v>4</v>
      </c>
      <c r="E3" s="1" t="s">
        <v>49</v>
      </c>
      <c r="G3" s="1" t="s">
        <v>50</v>
      </c>
      <c r="Q3" s="1" t="s">
        <v>5</v>
      </c>
    </row>
    <row r="4" spans="1:9" ht="15.75">
      <c r="A4" s="1" t="s">
        <v>6</v>
      </c>
      <c r="E4" s="3"/>
      <c r="F4" s="3"/>
      <c r="G4" s="3"/>
      <c r="H4" s="3"/>
      <c r="I4" s="3"/>
    </row>
    <row r="5" ht="12.75">
      <c r="J5" s="1" t="s">
        <v>51</v>
      </c>
    </row>
    <row r="6" ht="12.75">
      <c r="H6" s="1" t="s">
        <v>46</v>
      </c>
    </row>
    <row r="7" ht="12.75">
      <c r="B7" s="1" t="s">
        <v>53</v>
      </c>
    </row>
    <row r="8" spans="1:12" ht="15.75">
      <c r="A8" s="4"/>
      <c r="F8" s="3" t="s">
        <v>66</v>
      </c>
      <c r="K8" s="47"/>
      <c r="L8" s="48"/>
    </row>
    <row r="10" ht="12.75">
      <c r="A10" s="1" t="s">
        <v>69</v>
      </c>
    </row>
    <row r="12" spans="2:16" ht="12.75">
      <c r="B12" s="46" t="s">
        <v>64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5"/>
      <c r="N12" s="5"/>
      <c r="O12" s="5"/>
      <c r="P12" s="5"/>
    </row>
    <row r="13" ht="12" customHeight="1">
      <c r="E13" s="6" t="s">
        <v>7</v>
      </c>
    </row>
    <row r="14" spans="2:19" ht="28.5" customHeight="1">
      <c r="B14" s="71" t="s">
        <v>74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</row>
    <row r="15" spans="3:16" ht="12.7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3"/>
      <c r="O15" s="7"/>
      <c r="P15" s="7"/>
    </row>
    <row r="16" ht="15" thickBot="1">
      <c r="S16" s="8" t="s">
        <v>8</v>
      </c>
    </row>
    <row r="17" spans="1:19" ht="13.5" thickBot="1">
      <c r="A17" s="57" t="s">
        <v>14</v>
      </c>
      <c r="B17" s="38"/>
      <c r="C17" s="38"/>
      <c r="D17" s="38"/>
      <c r="E17" s="38"/>
      <c r="F17" s="38"/>
      <c r="G17" s="38"/>
      <c r="H17" s="38"/>
      <c r="I17" s="55"/>
      <c r="J17" s="73" t="s">
        <v>9</v>
      </c>
      <c r="K17" s="74"/>
      <c r="L17" s="74"/>
      <c r="M17" s="74"/>
      <c r="N17" s="74"/>
      <c r="O17" s="73" t="s">
        <v>10</v>
      </c>
      <c r="P17" s="75"/>
      <c r="Q17" s="76" t="s">
        <v>11</v>
      </c>
      <c r="R17" s="10" t="s">
        <v>12</v>
      </c>
      <c r="S17" s="11" t="s">
        <v>13</v>
      </c>
    </row>
    <row r="18" spans="1:19" ht="30" customHeight="1" thickBot="1">
      <c r="A18" s="53"/>
      <c r="B18" s="13"/>
      <c r="C18" s="13"/>
      <c r="D18" s="13"/>
      <c r="E18" s="13"/>
      <c r="F18" s="13"/>
      <c r="G18" s="13"/>
      <c r="H18" s="13"/>
      <c r="I18" s="13"/>
      <c r="J18" s="12"/>
      <c r="K18" s="13"/>
      <c r="L18" s="13"/>
      <c r="M18" s="13"/>
      <c r="N18" s="13"/>
      <c r="O18" s="14"/>
      <c r="P18" s="15"/>
      <c r="Q18" s="77"/>
      <c r="R18" s="16" t="s">
        <v>59</v>
      </c>
      <c r="S18" s="17" t="s">
        <v>15</v>
      </c>
    </row>
    <row r="19" spans="1:19" s="21" customFormat="1" ht="13.5" thickBot="1">
      <c r="A19" s="58">
        <v>1</v>
      </c>
      <c r="B19" s="11"/>
      <c r="C19" s="10"/>
      <c r="D19" s="11"/>
      <c r="E19" s="11"/>
      <c r="F19" s="9"/>
      <c r="G19" s="9"/>
      <c r="H19" s="9"/>
      <c r="I19" s="9"/>
      <c r="J19" s="9"/>
      <c r="K19" s="11"/>
      <c r="L19" s="10"/>
      <c r="M19" s="11"/>
      <c r="N19" s="10"/>
      <c r="O19" s="18" t="s">
        <v>16</v>
      </c>
      <c r="P19" s="19" t="s">
        <v>17</v>
      </c>
      <c r="Q19" s="20"/>
      <c r="R19" s="16"/>
      <c r="S19" s="20"/>
    </row>
    <row r="20" spans="1:19" s="21" customFormat="1" ht="15.75" thickBot="1">
      <c r="A20" s="28" t="s">
        <v>19</v>
      </c>
      <c r="B20" s="23" t="s">
        <v>18</v>
      </c>
      <c r="C20" s="24" t="s">
        <v>20</v>
      </c>
      <c r="D20" s="23" t="s">
        <v>21</v>
      </c>
      <c r="E20" s="23" t="s">
        <v>47</v>
      </c>
      <c r="F20" s="22" t="s">
        <v>22</v>
      </c>
      <c r="G20" s="22" t="s">
        <v>23</v>
      </c>
      <c r="H20" s="22" t="s">
        <v>24</v>
      </c>
      <c r="I20" s="53" t="s">
        <v>56</v>
      </c>
      <c r="J20" s="25" t="s">
        <v>25</v>
      </c>
      <c r="K20" s="23" t="s">
        <v>26</v>
      </c>
      <c r="L20" s="24" t="s">
        <v>27</v>
      </c>
      <c r="M20" s="23" t="s">
        <v>28</v>
      </c>
      <c r="N20" s="24" t="s">
        <v>29</v>
      </c>
      <c r="O20" s="26"/>
      <c r="P20" s="27" t="s">
        <v>30</v>
      </c>
      <c r="Q20" s="23"/>
      <c r="R20" s="24"/>
      <c r="S20" s="23"/>
    </row>
    <row r="21" spans="1:19" s="35" customFormat="1" ht="13.5" thickBot="1">
      <c r="A21" s="36" t="s">
        <v>54</v>
      </c>
      <c r="B21" s="28">
        <v>2</v>
      </c>
      <c r="C21" s="28">
        <v>3</v>
      </c>
      <c r="D21" s="28">
        <v>4</v>
      </c>
      <c r="E21" s="28">
        <v>5</v>
      </c>
      <c r="F21" s="29" t="s">
        <v>31</v>
      </c>
      <c r="G21" s="29" t="s">
        <v>32</v>
      </c>
      <c r="H21" s="29" t="s">
        <v>33</v>
      </c>
      <c r="I21" s="56" t="s">
        <v>57</v>
      </c>
      <c r="J21" s="51" t="s">
        <v>34</v>
      </c>
      <c r="K21" s="30">
        <v>7</v>
      </c>
      <c r="L21" s="30">
        <v>8</v>
      </c>
      <c r="M21" s="30">
        <v>9</v>
      </c>
      <c r="N21" s="31">
        <v>10</v>
      </c>
      <c r="O21" s="32">
        <v>11</v>
      </c>
      <c r="P21" s="33">
        <v>12</v>
      </c>
      <c r="Q21" s="33">
        <v>13</v>
      </c>
      <c r="R21" s="33">
        <v>14</v>
      </c>
      <c r="S21" s="34" t="s">
        <v>48</v>
      </c>
    </row>
    <row r="22" spans="1:19" ht="21" customHeight="1">
      <c r="A22" s="59" t="s">
        <v>52</v>
      </c>
      <c r="B22" s="36" t="s">
        <v>61</v>
      </c>
      <c r="C22" s="36" t="s">
        <v>65</v>
      </c>
      <c r="D22" s="45" t="s">
        <v>60</v>
      </c>
      <c r="E22" s="45" t="s">
        <v>67</v>
      </c>
      <c r="F22" s="37" t="s">
        <v>55</v>
      </c>
      <c r="G22" s="37" t="s">
        <v>55</v>
      </c>
      <c r="H22" s="37" t="s">
        <v>55</v>
      </c>
      <c r="I22" s="44" t="s">
        <v>58</v>
      </c>
      <c r="J22" s="52">
        <f>K22+L22+M22+N22</f>
        <v>-2943</v>
      </c>
      <c r="K22" s="60"/>
      <c r="L22" s="61"/>
      <c r="M22" s="61"/>
      <c r="N22" s="62">
        <v>-2943</v>
      </c>
      <c r="O22" s="49">
        <v>2943</v>
      </c>
      <c r="P22" s="42">
        <v>2943</v>
      </c>
      <c r="Q22" s="42"/>
      <c r="R22" s="42"/>
      <c r="S22" s="50">
        <f>O22-R22</f>
        <v>2943</v>
      </c>
    </row>
    <row r="23" spans="1:19" ht="21" customHeight="1">
      <c r="A23" s="59" t="s">
        <v>52</v>
      </c>
      <c r="B23" s="36" t="s">
        <v>61</v>
      </c>
      <c r="C23" s="36" t="s">
        <v>65</v>
      </c>
      <c r="D23" s="45" t="s">
        <v>68</v>
      </c>
      <c r="E23" s="45" t="s">
        <v>70</v>
      </c>
      <c r="F23" s="37" t="s">
        <v>55</v>
      </c>
      <c r="G23" s="37" t="s">
        <v>55</v>
      </c>
      <c r="H23" s="37" t="s">
        <v>55</v>
      </c>
      <c r="I23" s="44" t="s">
        <v>58</v>
      </c>
      <c r="J23" s="52">
        <f>K23+L23+M23+N23</f>
        <v>-44.6</v>
      </c>
      <c r="K23" s="60"/>
      <c r="L23" s="61"/>
      <c r="M23" s="61"/>
      <c r="N23" s="62">
        <v>-44.6</v>
      </c>
      <c r="O23" s="49">
        <v>1200</v>
      </c>
      <c r="P23" s="42">
        <v>1200</v>
      </c>
      <c r="Q23" s="42"/>
      <c r="R23" s="42">
        <v>1155.4</v>
      </c>
      <c r="S23" s="50">
        <f>O23-R23</f>
        <v>44.59999999999991</v>
      </c>
    </row>
    <row r="24" spans="1:19" ht="21" customHeight="1">
      <c r="A24" s="59" t="s">
        <v>52</v>
      </c>
      <c r="B24" s="36" t="s">
        <v>61</v>
      </c>
      <c r="C24" s="36" t="s">
        <v>65</v>
      </c>
      <c r="D24" s="45" t="s">
        <v>68</v>
      </c>
      <c r="E24" s="45" t="s">
        <v>67</v>
      </c>
      <c r="F24" s="37" t="s">
        <v>55</v>
      </c>
      <c r="G24" s="37" t="s">
        <v>55</v>
      </c>
      <c r="H24" s="37" t="s">
        <v>55</v>
      </c>
      <c r="I24" s="44" t="s">
        <v>58</v>
      </c>
      <c r="J24" s="52">
        <f>K24+L24+M24+N24</f>
        <v>2987.6</v>
      </c>
      <c r="K24" s="60"/>
      <c r="L24" s="61"/>
      <c r="M24" s="61"/>
      <c r="N24" s="62">
        <v>2987.6</v>
      </c>
      <c r="O24" s="49"/>
      <c r="P24" s="42"/>
      <c r="Q24" s="42"/>
      <c r="R24" s="42"/>
      <c r="S24" s="50">
        <f>O24-R24</f>
        <v>0</v>
      </c>
    </row>
    <row r="25" spans="1:19" ht="21" customHeight="1">
      <c r="A25" s="59" t="s">
        <v>52</v>
      </c>
      <c r="B25" s="36" t="s">
        <v>61</v>
      </c>
      <c r="C25" s="36" t="s">
        <v>65</v>
      </c>
      <c r="D25" s="45" t="s">
        <v>60</v>
      </c>
      <c r="E25" s="45" t="s">
        <v>71</v>
      </c>
      <c r="F25" s="37" t="s">
        <v>55</v>
      </c>
      <c r="G25" s="37" t="s">
        <v>55</v>
      </c>
      <c r="H25" s="37" t="s">
        <v>55</v>
      </c>
      <c r="I25" s="44" t="s">
        <v>58</v>
      </c>
      <c r="J25" s="52">
        <f>K25+L25+M25+N25</f>
        <v>-10000</v>
      </c>
      <c r="K25" s="60"/>
      <c r="L25" s="61"/>
      <c r="M25" s="61"/>
      <c r="N25" s="62">
        <v>-10000</v>
      </c>
      <c r="O25" s="49">
        <v>10000</v>
      </c>
      <c r="P25" s="42">
        <v>10000</v>
      </c>
      <c r="Q25" s="42"/>
      <c r="R25" s="42"/>
      <c r="S25" s="50">
        <f>O25-R25</f>
        <v>10000</v>
      </c>
    </row>
    <row r="26" spans="1:19" ht="21" customHeight="1">
      <c r="A26" s="59" t="s">
        <v>52</v>
      </c>
      <c r="B26" s="36" t="s">
        <v>61</v>
      </c>
      <c r="C26" s="36" t="s">
        <v>65</v>
      </c>
      <c r="D26" s="45" t="s">
        <v>60</v>
      </c>
      <c r="E26" s="45" t="s">
        <v>73</v>
      </c>
      <c r="F26" s="37" t="s">
        <v>55</v>
      </c>
      <c r="G26" s="37" t="s">
        <v>55</v>
      </c>
      <c r="H26" s="37" t="s">
        <v>55</v>
      </c>
      <c r="I26" s="44" t="s">
        <v>58</v>
      </c>
      <c r="J26" s="52">
        <f>K26+L26+M26+N26</f>
        <v>6000</v>
      </c>
      <c r="K26" s="60"/>
      <c r="L26" s="61"/>
      <c r="M26" s="61"/>
      <c r="N26" s="62">
        <v>6000</v>
      </c>
      <c r="O26" s="49">
        <v>10000</v>
      </c>
      <c r="P26" s="42">
        <v>10000</v>
      </c>
      <c r="Q26" s="42"/>
      <c r="R26" s="42">
        <v>9900</v>
      </c>
      <c r="S26" s="50">
        <f>O26-R26</f>
        <v>100</v>
      </c>
    </row>
    <row r="27" spans="1:19" ht="21" customHeight="1" thickBot="1">
      <c r="A27" s="59" t="s">
        <v>52</v>
      </c>
      <c r="B27" s="36" t="s">
        <v>61</v>
      </c>
      <c r="C27" s="36" t="s">
        <v>65</v>
      </c>
      <c r="D27" s="45" t="s">
        <v>60</v>
      </c>
      <c r="E27" s="45" t="s">
        <v>72</v>
      </c>
      <c r="F27" s="37" t="s">
        <v>55</v>
      </c>
      <c r="G27" s="37" t="s">
        <v>55</v>
      </c>
      <c r="H27" s="37" t="s">
        <v>55</v>
      </c>
      <c r="I27" s="44" t="s">
        <v>58</v>
      </c>
      <c r="J27" s="52">
        <f>K27+L27+M27+N27</f>
        <v>4000</v>
      </c>
      <c r="K27" s="60"/>
      <c r="L27" s="61"/>
      <c r="M27" s="61"/>
      <c r="N27" s="62">
        <v>4000</v>
      </c>
      <c r="O27" s="49">
        <v>99000</v>
      </c>
      <c r="P27" s="42">
        <v>99000</v>
      </c>
      <c r="Q27" s="42"/>
      <c r="R27" s="42">
        <v>86300</v>
      </c>
      <c r="S27" s="50">
        <f>O27-R27</f>
        <v>12700</v>
      </c>
    </row>
    <row r="28" spans="2:19" ht="22.5" customHeight="1" thickBot="1">
      <c r="B28" s="38" t="s">
        <v>35</v>
      </c>
      <c r="C28" s="38"/>
      <c r="D28" s="38"/>
      <c r="E28" s="38"/>
      <c r="F28" s="54"/>
      <c r="G28" s="38"/>
      <c r="H28" s="38"/>
      <c r="I28" s="55"/>
      <c r="J28" s="41">
        <f aca="true" t="shared" si="0" ref="J28:S28">SUM(J22:J24)</f>
        <v>0</v>
      </c>
      <c r="K28" s="41">
        <f t="shared" si="0"/>
        <v>0</v>
      </c>
      <c r="L28" s="41">
        <f t="shared" si="0"/>
        <v>0</v>
      </c>
      <c r="M28" s="41">
        <f t="shared" si="0"/>
        <v>0</v>
      </c>
      <c r="N28" s="41">
        <f t="shared" si="0"/>
        <v>0</v>
      </c>
      <c r="O28" s="41">
        <f t="shared" si="0"/>
        <v>4143</v>
      </c>
      <c r="P28" s="41">
        <f t="shared" si="0"/>
        <v>4143</v>
      </c>
      <c r="Q28" s="41">
        <f t="shared" si="0"/>
        <v>0</v>
      </c>
      <c r="R28" s="41">
        <f t="shared" si="0"/>
        <v>1155.4</v>
      </c>
      <c r="S28" s="41">
        <f t="shared" si="0"/>
        <v>2987.6</v>
      </c>
    </row>
    <row r="29" spans="15:16" ht="12.75">
      <c r="O29" s="43"/>
      <c r="P29" s="43"/>
    </row>
    <row r="30" ht="12.75">
      <c r="B30" s="1" t="s">
        <v>36</v>
      </c>
    </row>
    <row r="31" ht="12.75">
      <c r="B31" s="1" t="s">
        <v>37</v>
      </c>
    </row>
    <row r="32" spans="15:19" ht="12.75">
      <c r="O32" s="64" t="s">
        <v>38</v>
      </c>
      <c r="P32" s="63"/>
      <c r="Q32" s="63"/>
      <c r="R32" s="63"/>
      <c r="S32" s="65"/>
    </row>
    <row r="33" spans="15:19" ht="12.75">
      <c r="O33" s="66" t="s">
        <v>39</v>
      </c>
      <c r="P33" s="7"/>
      <c r="Q33" s="39"/>
      <c r="R33" s="7"/>
      <c r="S33" s="40"/>
    </row>
    <row r="34" spans="2:19" ht="27" customHeight="1">
      <c r="B34" s="1" t="s">
        <v>40</v>
      </c>
      <c r="F34" s="1" t="s">
        <v>62</v>
      </c>
      <c r="N34" s="7"/>
      <c r="O34" s="67" t="s">
        <v>44</v>
      </c>
      <c r="P34" s="7"/>
      <c r="Q34" s="7"/>
      <c r="R34" s="78" t="s">
        <v>45</v>
      </c>
      <c r="S34" s="79"/>
    </row>
    <row r="35" spans="14:19" ht="18" customHeight="1">
      <c r="N35" s="7"/>
      <c r="O35" s="67" t="s">
        <v>42</v>
      </c>
      <c r="P35" s="7"/>
      <c r="Q35" s="7"/>
      <c r="R35" s="7"/>
      <c r="S35" s="40"/>
    </row>
    <row r="36" spans="14:19" ht="12.75">
      <c r="N36" s="7"/>
      <c r="O36" s="68"/>
      <c r="P36" s="5"/>
      <c r="Q36" s="5"/>
      <c r="R36" s="5" t="s">
        <v>53</v>
      </c>
      <c r="S36" s="69"/>
    </row>
    <row r="37" spans="2:19" ht="12.75">
      <c r="B37" s="1" t="s">
        <v>43</v>
      </c>
      <c r="F37" s="1" t="s">
        <v>63</v>
      </c>
      <c r="N37" s="7"/>
      <c r="O37" s="67"/>
      <c r="P37" s="7"/>
      <c r="Q37" s="7"/>
      <c r="R37" s="7"/>
      <c r="S37" s="40"/>
    </row>
    <row r="38" spans="14:19" ht="12.75">
      <c r="N38" s="7"/>
      <c r="O38" s="67"/>
      <c r="P38" s="7"/>
      <c r="Q38" s="7"/>
      <c r="R38" s="7"/>
      <c r="S38" s="40"/>
    </row>
    <row r="39" spans="14:19" ht="12.75">
      <c r="N39" s="7"/>
      <c r="O39" s="68" t="s">
        <v>41</v>
      </c>
      <c r="P39" s="5"/>
      <c r="Q39" s="5"/>
      <c r="R39" s="5"/>
      <c r="S39" s="70"/>
    </row>
  </sheetData>
  <sheetProtection/>
  <mergeCells count="5">
    <mergeCell ref="B14:S14"/>
    <mergeCell ref="J17:N17"/>
    <mergeCell ref="O17:P17"/>
    <mergeCell ref="Q17:Q18"/>
    <mergeCell ref="R34:S34"/>
  </mergeCells>
  <printOptions/>
  <pageMargins left="0.3937007874015748" right="0.1968503937007874" top="0.35433070866141736" bottom="0.31496062992125984" header="0.2755905511811024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2018-11-28T06:55:43Z</cp:lastPrinted>
  <dcterms:created xsi:type="dcterms:W3CDTF">1996-10-08T23:32:33Z</dcterms:created>
  <dcterms:modified xsi:type="dcterms:W3CDTF">2018-11-28T06:56:06Z</dcterms:modified>
  <cp:category/>
  <cp:version/>
  <cp:contentType/>
  <cp:contentStatus/>
</cp:coreProperties>
</file>