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Решения  СД в 2025г\Решение СД № 35 от 14.07.2025г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G16" i="2" l="1"/>
  <c r="F16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9" i="2" l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<sst xmlns="http://schemas.openxmlformats.org/spreadsheetml/2006/main" count="34" uniqueCount="34">
  <si>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</si>
  <si>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</si>
  <si>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</si>
  <si>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</si>
  <si>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</si>
  <si>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</si>
  <si>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</si>
  <si>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</si>
  <si>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</si>
  <si>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</si>
  <si>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</si>
  <si>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</si>
  <si>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</si>
  <si>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</si>
  <si>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</si>
  <si>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</si>
  <si>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</si>
  <si>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</si>
  <si>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Всего</t>
  </si>
  <si>
    <t xml:space="preserve"> </t>
  </si>
  <si>
    <t>,</t>
  </si>
  <si>
    <t>2025г. ( руб.)</t>
  </si>
  <si>
    <t>010 01 05 02 01 10 0000610</t>
  </si>
  <si>
    <t>010 01 05 02 01 00 0000610</t>
  </si>
  <si>
    <t>010 01 05 02 00 00 0000600</t>
  </si>
  <si>
    <t>010 01 05 00 00 00 0000600</t>
  </si>
  <si>
    <t>010 01 05 02 00 00 0000500</t>
  </si>
  <si>
    <t>010 01 05 02 01 10 0000510</t>
  </si>
  <si>
    <t>010 01 05 02 01 00 0000510</t>
  </si>
  <si>
    <t>010 01 05 00 00 00 0000500</t>
  </si>
  <si>
    <r>
      <rPr>
        <b/>
        <sz val="10"/>
        <rFont val="Times New Roman"/>
        <family val="1"/>
        <charset val="204"/>
      </rPr>
      <t xml:space="preserve">  Приложение № 1                                                             </t>
    </r>
    <r>
      <rPr>
        <sz val="10"/>
        <rFont val="Times New Roman"/>
        <family val="1"/>
        <charset val="204"/>
      </rPr>
      <t xml:space="preserve">  к 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rFont val="Times New Roman"/>
        <family val="1"/>
        <charset val="204"/>
      </rPr>
      <t xml:space="preserve">20 </t>
    </r>
    <r>
      <rPr>
        <sz val="10"/>
        <rFont val="Times New Roman"/>
        <family val="1"/>
        <charset val="204"/>
      </rPr>
      <t xml:space="preserve">  </t>
    </r>
    <r>
      <rPr>
        <u/>
        <sz val="10"/>
        <rFont val="Times New Roman"/>
        <family val="1"/>
        <charset val="204"/>
      </rPr>
      <t xml:space="preserve">декабря </t>
    </r>
    <r>
      <rPr>
        <sz val="10"/>
        <rFont val="Times New Roman"/>
        <family val="1"/>
        <charset val="204"/>
      </rPr>
      <t xml:space="preserve"> 2024 г.  № </t>
    </r>
    <r>
      <rPr>
        <u/>
        <sz val="10"/>
        <rFont val="Times New Roman"/>
        <family val="1"/>
        <charset val="204"/>
      </rPr>
      <t>20 ( в редакции № 35 от           14.07.2025г)</t>
    </r>
    <r>
      <rPr>
        <sz val="10"/>
        <rFont val="Times New Roman"/>
        <family val="1"/>
        <charset val="204"/>
      </rPr>
      <t xml:space="preserve">
</t>
    </r>
  </si>
  <si>
    <t>2026г. ( руб.)</t>
  </si>
  <si>
    <t>2027г.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</si>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</sst>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1" workbookViewId="0">
      <selection activeCell="I17" sqref="I17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21.85546875" customWidth="1"/>
  </cols>
  <sheetData>
    <row r="1" spans="1:10" ht="99.75" customHeight="1" x14ac:dyDescent="0.2">
      <c r="G1" s="28" t="s">
        <v>30</v>
      </c>
      <c r="H1" s="28"/>
    </row>
    <row r="2" spans="1:10" ht="72" customHeight="1" x14ac:dyDescent="0.3">
      <c r="A2" s="29" t="s">
        <v>33</v>
      </c>
      <c r="B2" s="29"/>
      <c r="C2" s="29"/>
      <c r="D2" s="29"/>
      <c r="E2" s="29"/>
      <c r="F2" s="29"/>
      <c r="G2" s="29"/>
      <c r="H2" s="30"/>
      <c r="J2" s="25" t="s">
        <v>20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1" t="s">
        <v>0</v>
      </c>
      <c r="B5" s="26" t="s">
        <v>1</v>
      </c>
      <c r="C5" s="32"/>
      <c r="D5" s="31" t="s">
        <v>2</v>
      </c>
      <c r="E5" s="31" t="s">
        <v>3</v>
      </c>
      <c r="F5" s="26" t="s">
        <v>21</v>
      </c>
      <c r="G5" s="26" t="s">
        <v>31</v>
      </c>
      <c r="H5" s="26" t="s">
        <v>32</v>
      </c>
    </row>
    <row r="6" spans="1:10" ht="26.25" customHeight="1" x14ac:dyDescent="0.2">
      <c r="A6" s="31"/>
      <c r="B6" s="27"/>
      <c r="C6" s="33"/>
      <c r="D6" s="31"/>
      <c r="E6" s="31"/>
      <c r="F6" s="27"/>
      <c r="G6" s="27"/>
      <c r="H6" s="27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11" t="s">
        <v>5</v>
      </c>
      <c r="E8" s="12">
        <v>-13244.8</v>
      </c>
      <c r="F8" s="21">
        <f>F9</f>
        <v>-1336217.8700000001</v>
      </c>
      <c r="G8" s="21">
        <f>G9</f>
        <v>-423962.5</v>
      </c>
      <c r="H8" s="21">
        <f>H9</f>
        <v>-434979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-1336217.8700000001</v>
      </c>
      <c r="G9" s="21">
        <f>G18</f>
        <v>-423962.5</v>
      </c>
      <c r="H9" s="21">
        <f>H18</f>
        <v>-434979</v>
      </c>
    </row>
    <row r="10" spans="1:10" ht="18.399999999999999" customHeight="1" x14ac:dyDescent="0.3">
      <c r="A10" s="13"/>
      <c r="B10" s="13" t="s">
        <v>29</v>
      </c>
      <c r="C10" s="14"/>
      <c r="D10" s="15" t="s">
        <v>10</v>
      </c>
      <c r="E10" s="16">
        <v>38080.5</v>
      </c>
      <c r="F10" s="22">
        <f t="shared" ref="F10:H12" si="0">F11</f>
        <v>-46927714.359999999</v>
      </c>
      <c r="G10" s="22">
        <f t="shared" si="0"/>
        <v>-21507148.129999999</v>
      </c>
      <c r="H10" s="22">
        <f t="shared" si="0"/>
        <v>-22826692.879999999</v>
      </c>
    </row>
    <row r="11" spans="1:10" ht="18.399999999999999" customHeight="1" x14ac:dyDescent="0.3">
      <c r="A11" s="17"/>
      <c r="B11" s="17" t="s">
        <v>26</v>
      </c>
      <c r="C11" s="18"/>
      <c r="D11" s="19" t="s">
        <v>11</v>
      </c>
      <c r="E11" s="20">
        <v>38080.5</v>
      </c>
      <c r="F11" s="23">
        <f t="shared" si="0"/>
        <v>-46927714.359999999</v>
      </c>
      <c r="G11" s="23">
        <f t="shared" si="0"/>
        <v>-21507148.129999999</v>
      </c>
      <c r="H11" s="23">
        <f t="shared" si="0"/>
        <v>-22826692.879999999</v>
      </c>
    </row>
    <row r="12" spans="1:10" ht="36.75" customHeight="1" x14ac:dyDescent="0.3">
      <c r="A12" s="17"/>
      <c r="B12" s="17" t="s">
        <v>28</v>
      </c>
      <c r="C12" s="18"/>
      <c r="D12" s="19" t="s">
        <v>12</v>
      </c>
      <c r="E12" s="20">
        <v>38080.5</v>
      </c>
      <c r="F12" s="23">
        <f t="shared" si="0"/>
        <v>-46927714.359999999</v>
      </c>
      <c r="G12" s="23">
        <f t="shared" si="0"/>
        <v>-21507148.129999999</v>
      </c>
      <c r="H12" s="23">
        <f t="shared" si="0"/>
        <v>-22826692.879999999</v>
      </c>
    </row>
    <row r="13" spans="1:10" ht="36.75" customHeight="1" x14ac:dyDescent="0.3">
      <c r="A13" s="17"/>
      <c r="B13" s="17" t="s">
        <v>27</v>
      </c>
      <c r="C13" s="18"/>
      <c r="D13" s="19" t="s">
        <v>13</v>
      </c>
      <c r="E13" s="20">
        <v>38080.5</v>
      </c>
      <c r="F13" s="23">
        <v>-46927714.359999999</v>
      </c>
      <c r="G13" s="23">
        <v>-21507148.129999999</v>
      </c>
      <c r="H13" s="23">
        <v>-22826692.879999999</v>
      </c>
    </row>
    <row r="14" spans="1:10" ht="18.399999999999999" customHeight="1" x14ac:dyDescent="0.3">
      <c r="A14" s="13"/>
      <c r="B14" s="13" t="s">
        <v>25</v>
      </c>
      <c r="C14" s="14"/>
      <c r="D14" s="15" t="s">
        <v>14</v>
      </c>
      <c r="E14" s="16">
        <v>-51325.3</v>
      </c>
      <c r="F14" s="22">
        <f t="shared" ref="F14:H15" si="1">F15</f>
        <v>48263932.229999997</v>
      </c>
      <c r="G14" s="22">
        <f t="shared" si="1"/>
        <v>21931110.629999999</v>
      </c>
      <c r="H14" s="22">
        <f t="shared" si="1"/>
        <v>23261671.879999999</v>
      </c>
    </row>
    <row r="15" spans="1:10" ht="24.75" customHeight="1" x14ac:dyDescent="0.3">
      <c r="A15" s="17"/>
      <c r="B15" s="17" t="s">
        <v>24</v>
      </c>
      <c r="C15" s="18"/>
      <c r="D15" s="19" t="s">
        <v>15</v>
      </c>
      <c r="E15" s="20">
        <v>-51325.3</v>
      </c>
      <c r="F15" s="23">
        <f t="shared" si="1"/>
        <v>48263932.229999997</v>
      </c>
      <c r="G15" s="23">
        <f t="shared" si="1"/>
        <v>21931110.629999999</v>
      </c>
      <c r="H15" s="23">
        <f t="shared" si="1"/>
        <v>23261671.879999999</v>
      </c>
    </row>
    <row r="16" spans="1:10" ht="36.75" customHeight="1" x14ac:dyDescent="0.3">
      <c r="A16" s="17"/>
      <c r="B16" s="17" t="s">
        <v>23</v>
      </c>
      <c r="C16" s="18"/>
      <c r="D16" s="19" t="s">
        <v>16</v>
      </c>
      <c r="E16" s="20">
        <v>-51325.3</v>
      </c>
      <c r="F16" s="23">
        <f>F17</f>
        <v>48263932.229999997</v>
      </c>
      <c r="G16" s="23">
        <f>G17</f>
        <v>21931110.629999999</v>
      </c>
      <c r="H16" s="23">
        <v>23261671.879999999</v>
      </c>
    </row>
    <row r="17" spans="1:8" ht="36.75" customHeight="1" x14ac:dyDescent="0.3">
      <c r="A17" s="17"/>
      <c r="B17" s="17" t="s">
        <v>22</v>
      </c>
      <c r="C17" s="18"/>
      <c r="D17" s="19" t="s">
        <v>17</v>
      </c>
      <c r="E17" s="20">
        <v>-51325.3</v>
      </c>
      <c r="F17" s="23">
        <v>48263932.229999997</v>
      </c>
      <c r="G17" s="23">
        <v>21931110.629999999</v>
      </c>
      <c r="H17" s="23">
        <v>23242108.91</v>
      </c>
    </row>
    <row r="18" spans="1:8" ht="18.399999999999999" customHeight="1" x14ac:dyDescent="0.35">
      <c r="A18" s="5"/>
      <c r="B18" s="5" t="s">
        <v>19</v>
      </c>
      <c r="C18" s="6"/>
      <c r="D18" s="7" t="s">
        <v>18</v>
      </c>
      <c r="E18" s="8">
        <v>-13244.8</v>
      </c>
      <c r="F18" s="24">
        <v>-1336217.8700000001</v>
      </c>
      <c r="G18" s="24">
        <v>-423962.5</v>
      </c>
      <c r="H18" s="24">
        <v>-434979</v>
      </c>
    </row>
    <row r="19" spans="1:8" ht="12.75" x14ac:dyDescent="0.2"/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2025-07-24T12:31:23Z</cp:lastPrinted>
  <dcterms:created xsi:type="dcterms:W3CDTF">2019-11-17T17:39:29Z</dcterms:created>
  <dcterms:modified xsi:type="dcterms:W3CDTF">2025-08-04T05:06:26Z</dcterms:modified>
</cp:coreProperties>
</file>